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ЗИМА\10 ДЕНЬ 26.11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28" i="2"/>
  <c r="E28" i="2"/>
  <c r="D28" i="2"/>
  <c r="C28" i="2"/>
  <c r="D21" i="2"/>
  <c r="F13" i="2"/>
  <c r="E13" i="2"/>
  <c r="D13" i="2"/>
  <c r="C13" i="2"/>
  <c r="F10" i="2"/>
  <c r="E10" i="2"/>
  <c r="D10" i="2"/>
  <c r="C10" i="2"/>
  <c r="F28" i="1"/>
  <c r="E21" i="1"/>
  <c r="D21" i="1"/>
  <c r="C21" i="1"/>
  <c r="F13" i="1"/>
  <c r="E13" i="1"/>
  <c r="D13" i="1"/>
  <c r="C13" i="1"/>
  <c r="E10" i="1"/>
  <c r="D10" i="1"/>
  <c r="C10" i="1"/>
  <c r="E29" i="1" l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<sst xmlns="http://schemas.openxmlformats.org/spreadsheetml/2006/main" count="76" uniqueCount="51">
  <si>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</si>
  <si>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</si>
  <si>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</si>
  <si>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</si>
  <si>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</si>
  <si>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</si>
  <si>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</si>
  <si>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</si>
  <si>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</si>
  <si>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</si>
  <si>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</si>
  <si>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</si>
  <si>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</si>
  <si>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</si>
  <si>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</si>
  <si>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</si>
  <si>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</si>
  <si>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</si>
  <si>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</si>
  <si>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ИКРА КАБАЧКОВА КОНСЕРВИРОВАННАЯ </t>
  </si>
  <si>
    <t xml:space="preserve">ОМЛЕТ НАТУРАЛЬНЫЙ № 215 </t>
  </si>
  <si>
    <t>ЧАЙ С МОЛОКОМ ИЛИ СЛИВКАМИ № 394</t>
  </si>
  <si>
    <t xml:space="preserve">БАТОН </t>
  </si>
  <si>
    <t>СОК ЯБЛОЧНЫЙ № 399</t>
  </si>
  <si>
    <t xml:space="preserve">ХЛЕБ РЖАНОЙ </t>
  </si>
  <si>
    <t>ОМЛЕТ НАТУРАЛЬНЫЙ № 215</t>
  </si>
  <si>
    <t>35</t>
  </si>
  <si>
    <t xml:space="preserve">ПЮРЕ ИЗ МОРКОВИ ИЛИ СВЕКЛЫ ( морковь) № 324 </t>
  </si>
  <si>
    <t>СУП КАРТОФЕЛЬНЫЙ С МАКАРОННЫМИ ИЗДЕЛИЯМИ НА К/Б № 82</t>
  </si>
  <si>
    <t>ПТИЦА ТУШЕНАЯ В СОУСЕ С ОВОЩАМИ № 302</t>
  </si>
  <si>
    <t>КОМПОТ ИЗ СУШЕНЫХ ФРУКТОВ № 376</t>
  </si>
  <si>
    <t>ОГУРЕЦ СВЕЖИЙ</t>
  </si>
  <si>
    <t>0,33</t>
  </si>
  <si>
    <t>КОТЛЕТЫ, БИТОЧКИ, ШНИЦЕЛИ РУБЛЕННЫЕ № 282</t>
  </si>
  <si>
    <t>КАША РАССЫПЧАТАЯ С ОВОЩАМИ( ГРЕЧНЕВАЯ) № 166</t>
  </si>
  <si>
    <t>80/5</t>
  </si>
  <si>
    <t>ЧАЙ С САХАРОМ, ВАРЕНЬЕМ, ДЖЕМОМ, ПОВИДЛОМ № 392</t>
  </si>
  <si>
    <t>190/10</t>
  </si>
  <si>
    <t>БАТОН</t>
  </si>
  <si>
    <t>100/5</t>
  </si>
  <si>
    <t>БУТЕРБРОД С СЫРОМ</t>
  </si>
  <si>
    <t>40/5/15</t>
  </si>
  <si>
    <t>СОК ТОМАТНЫЙ № 399</t>
  </si>
  <si>
    <t>ПЮРЕ ИЗ МОРКОВИ ИЛИ СВЕКЛЫ ( МОРКОВЬ) № 324</t>
  </si>
  <si>
    <t>СУП КАРТОФЕЛЬНЫЙ С МАКАРОННЫМИ  ИЗДЕЛИЯМИ НА К/Б № 82</t>
  </si>
  <si>
    <t>ПТИЦА, ТУШЕНАЯ В СОУСЕ С ОВОЩАМИ № 302</t>
  </si>
  <si>
    <t>КОПОТ ИЗ СУШЕНЫХ ФРУКТОВ № 376</t>
  </si>
  <si>
    <t xml:space="preserve">ХЛЕБ ПШЕНИЧНЫЙ </t>
  </si>
  <si>
    <t>КАША РАССЫПЧАТЯЯ С ОВОЩАМИ ( ГРЕЧНЕВАЯ) № 166</t>
  </si>
  <si>
    <t>150/5</t>
  </si>
  <si>
    <t xml:space="preserve">10 день на 24.12.2021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</si>
</sst>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right" vertical="center" wrapText="1"/>
    </xf>
    <xf numFmtId="49" fontId="7" fillId="0" borderId="2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5.7109375" customWidth="1"/>
  </cols>
  <sheetData>
    <row r="1" spans="1:7" ht="15.75" customHeight="1" x14ac:dyDescent="0.25">
      <c r="A1" s="28" t="s">
        <v>50</v>
      </c>
      <c r="B1" s="28"/>
      <c r="C1" s="28"/>
      <c r="D1" s="28"/>
      <c r="E1" s="28"/>
      <c r="F1" s="28"/>
      <c r="G1" s="28"/>
    </row>
    <row r="2" spans="1:7" ht="49.5" customHeight="1" x14ac:dyDescent="0.25">
      <c r="A2" s="29" t="s">
        <v>0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1</v>
      </c>
      <c r="B3" s="30" t="s">
        <v>2</v>
      </c>
      <c r="C3" s="32" t="s">
        <v>3</v>
      </c>
      <c r="D3" s="33"/>
      <c r="E3" s="33"/>
      <c r="F3" s="34" t="s">
        <v>4</v>
      </c>
      <c r="G3" s="1"/>
    </row>
    <row r="4" spans="1:7" ht="22.5" customHeight="1" x14ac:dyDescent="0.25">
      <c r="A4" s="31"/>
      <c r="B4" s="31"/>
      <c r="C4" s="2" t="s">
        <v>5</v>
      </c>
      <c r="D4" s="2" t="s">
        <v>6</v>
      </c>
      <c r="E4" s="2" t="s">
        <v>7</v>
      </c>
      <c r="F4" s="35"/>
      <c r="G4" s="3"/>
    </row>
    <row r="5" spans="1:7" ht="15" customHeight="1" x14ac:dyDescent="0.25">
      <c r="A5" s="23" t="s">
        <v>8</v>
      </c>
      <c r="B5" s="24"/>
      <c r="C5" s="24"/>
      <c r="D5" s="24"/>
      <c r="E5" s="24"/>
      <c r="F5" s="24"/>
      <c r="G5" s="24"/>
    </row>
    <row r="6" spans="1:7" ht="29.25" customHeight="1" x14ac:dyDescent="0.25">
      <c r="A6" s="4" t="s">
        <v>19</v>
      </c>
      <c r="B6" s="5">
        <v>40</v>
      </c>
      <c r="C6" s="6">
        <v>0.8</v>
      </c>
      <c r="D6" s="6">
        <v>3.6</v>
      </c>
      <c r="E6" s="6">
        <v>3.1</v>
      </c>
      <c r="F6" s="6">
        <v>47.6</v>
      </c>
      <c r="G6" s="7"/>
    </row>
    <row r="7" spans="1:7" ht="22.5" customHeight="1" x14ac:dyDescent="0.25">
      <c r="A7" s="4" t="s">
        <v>20</v>
      </c>
      <c r="B7" s="5">
        <v>110</v>
      </c>
      <c r="C7" s="6">
        <v>11.1</v>
      </c>
      <c r="D7" s="6">
        <v>13.9</v>
      </c>
      <c r="E7" s="6">
        <v>2.1</v>
      </c>
      <c r="F7" s="6">
        <v>182.1</v>
      </c>
      <c r="G7" s="7"/>
    </row>
    <row r="8" spans="1:7" ht="30" customHeight="1" x14ac:dyDescent="0.25">
      <c r="A8" s="4" t="s">
        <v>21</v>
      </c>
      <c r="B8" s="5">
        <v>180</v>
      </c>
      <c r="C8" s="6">
        <v>3.1</v>
      </c>
      <c r="D8" s="6">
        <v>2.7</v>
      </c>
      <c r="E8" s="6">
        <v>13.1</v>
      </c>
      <c r="F8" s="6">
        <v>89.7</v>
      </c>
      <c r="G8" s="7"/>
    </row>
    <row r="9" spans="1:7" ht="23.25" customHeight="1" x14ac:dyDescent="0.25">
      <c r="A9" s="4" t="s">
        <v>22</v>
      </c>
      <c r="B9" s="14" t="s">
        <v>26</v>
      </c>
      <c r="C9" s="6">
        <v>2.6</v>
      </c>
      <c r="D9" s="6">
        <v>1</v>
      </c>
      <c r="E9" s="6">
        <v>18</v>
      </c>
      <c r="F9" s="6">
        <v>91.7</v>
      </c>
      <c r="G9" s="7"/>
    </row>
    <row r="10" spans="1:7" ht="15" customHeight="1" x14ac:dyDescent="0.25">
      <c r="A10" s="8" t="s">
        <v>9</v>
      </c>
      <c r="B10" s="9">
        <v>365</v>
      </c>
      <c r="C10" s="10">
        <f>SUM(C6:C9)</f>
        <v>17.600000000000001</v>
      </c>
      <c r="D10" s="10">
        <f>SUM(D6:D9)</f>
        <v>21.2</v>
      </c>
      <c r="E10" s="10">
        <f>SUM(E6:E9)</f>
        <v>36.299999999999997</v>
      </c>
      <c r="F10" s="17">
        <f>SUM(F6:F9)</f>
        <v>411.09999999999997</v>
      </c>
      <c r="G10" s="10"/>
    </row>
    <row r="11" spans="1:7" ht="15" customHeight="1" x14ac:dyDescent="0.25">
      <c r="A11" s="23" t="s">
        <v>10</v>
      </c>
      <c r="B11" s="24"/>
      <c r="C11" s="24"/>
      <c r="D11" s="24"/>
      <c r="E11" s="24"/>
      <c r="F11" s="24"/>
      <c r="G11" s="24"/>
    </row>
    <row r="12" spans="1:7" ht="42" customHeight="1" x14ac:dyDescent="0.25">
      <c r="A12" s="4" t="s">
        <v>23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11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3" t="s">
        <v>12</v>
      </c>
      <c r="B14" s="24"/>
      <c r="C14" s="24"/>
      <c r="D14" s="24"/>
      <c r="E14" s="24"/>
      <c r="F14" s="24"/>
      <c r="G14" s="24"/>
    </row>
    <row r="15" spans="1:7" ht="30.75" customHeight="1" x14ac:dyDescent="0.25">
      <c r="A15" s="4" t="s">
        <v>27</v>
      </c>
      <c r="B15" s="5">
        <v>40</v>
      </c>
      <c r="C15" s="11">
        <v>0.6</v>
      </c>
      <c r="D15" s="11">
        <v>1.5</v>
      </c>
      <c r="E15" s="11">
        <v>3.2</v>
      </c>
      <c r="F15" s="11">
        <v>30.5</v>
      </c>
      <c r="G15" s="11"/>
    </row>
    <row r="16" spans="1:7" ht="36" customHeight="1" x14ac:dyDescent="0.25">
      <c r="A16" s="4" t="s">
        <v>28</v>
      </c>
      <c r="B16" s="5">
        <v>150</v>
      </c>
      <c r="C16" s="6">
        <v>2.2999999999999998</v>
      </c>
      <c r="D16" s="6">
        <v>1.8</v>
      </c>
      <c r="E16" s="6">
        <v>12.7</v>
      </c>
      <c r="F16" s="15">
        <v>75.099999999999994</v>
      </c>
      <c r="G16" s="7"/>
    </row>
    <row r="17" spans="1:7" ht="43.5" customHeight="1" x14ac:dyDescent="0.25">
      <c r="A17" s="16" t="s">
        <v>29</v>
      </c>
      <c r="B17" s="5">
        <v>180</v>
      </c>
      <c r="C17" s="6">
        <v>16.8</v>
      </c>
      <c r="D17" s="6">
        <v>15.6</v>
      </c>
      <c r="E17" s="6">
        <v>17.8</v>
      </c>
      <c r="F17" s="6">
        <v>282.39999999999998</v>
      </c>
      <c r="G17" s="7"/>
    </row>
    <row r="18" spans="1:7" ht="33.75" customHeight="1" x14ac:dyDescent="0.25">
      <c r="A18" s="16" t="s">
        <v>30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ht="30" customHeight="1" x14ac:dyDescent="0.25">
      <c r="A19" s="16" t="s">
        <v>24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13</v>
      </c>
      <c r="B21" s="9">
        <v>590</v>
      </c>
      <c r="C21" s="10">
        <f>SUM(C15:C20)</f>
        <v>22.3</v>
      </c>
      <c r="D21" s="10">
        <f>SUM(D15:D20)</f>
        <v>19.299999999999997</v>
      </c>
      <c r="E21" s="10">
        <f>SUM(E15:E20)</f>
        <v>62.300000000000004</v>
      </c>
      <c r="F21" s="18">
        <v>516.1</v>
      </c>
      <c r="G21" s="10"/>
    </row>
    <row r="22" spans="1:7" ht="15" customHeight="1" x14ac:dyDescent="0.25">
      <c r="A22" s="23" t="s">
        <v>14</v>
      </c>
      <c r="B22" s="24"/>
      <c r="C22" s="24"/>
      <c r="D22" s="24"/>
      <c r="E22" s="24"/>
      <c r="F22" s="24"/>
      <c r="G22" s="24"/>
    </row>
    <row r="23" spans="1:7" ht="39.75" customHeight="1" x14ac:dyDescent="0.25">
      <c r="A23" s="16" t="s">
        <v>31</v>
      </c>
      <c r="B23" s="5">
        <v>40</v>
      </c>
      <c r="C23" s="22" t="s">
        <v>32</v>
      </c>
      <c r="D23" s="21">
        <v>7.0000000000000007E-2</v>
      </c>
      <c r="E23" s="6">
        <v>1</v>
      </c>
      <c r="F23" s="6">
        <v>5.6</v>
      </c>
      <c r="G23" s="7"/>
    </row>
    <row r="24" spans="1:7" ht="22.5" customHeight="1" x14ac:dyDescent="0.25">
      <c r="A24" s="16" t="s">
        <v>33</v>
      </c>
      <c r="B24" s="5">
        <v>80</v>
      </c>
      <c r="C24" s="6">
        <v>13.3</v>
      </c>
      <c r="D24" s="6">
        <v>13.2</v>
      </c>
      <c r="E24" s="6">
        <v>12.9</v>
      </c>
      <c r="F24" s="6">
        <v>227.3</v>
      </c>
      <c r="G24" s="7"/>
    </row>
    <row r="25" spans="1:7" ht="30" customHeight="1" x14ac:dyDescent="0.25">
      <c r="A25" s="16" t="s">
        <v>34</v>
      </c>
      <c r="B25" s="19" t="s">
        <v>35</v>
      </c>
      <c r="C25" s="6">
        <v>4.2</v>
      </c>
      <c r="D25" s="6">
        <v>4.5999999999999996</v>
      </c>
      <c r="E25" s="6">
        <v>19.100000000000001</v>
      </c>
      <c r="F25" s="6">
        <v>139.1</v>
      </c>
      <c r="G25" s="7"/>
    </row>
    <row r="26" spans="1:7" ht="33" customHeight="1" x14ac:dyDescent="0.25">
      <c r="A26" s="16" t="s">
        <v>36</v>
      </c>
      <c r="B26" s="19" t="s">
        <v>37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22.5" customHeight="1" x14ac:dyDescent="0.25">
      <c r="A27" s="16" t="s">
        <v>38</v>
      </c>
      <c r="B27" s="5">
        <v>20</v>
      </c>
      <c r="C27" s="6">
        <v>1.5</v>
      </c>
      <c r="D27" s="6">
        <v>0.1</v>
      </c>
      <c r="E27" s="6">
        <v>10</v>
      </c>
      <c r="F27" s="6">
        <v>47.4</v>
      </c>
      <c r="G27" s="7"/>
    </row>
    <row r="28" spans="1:7" ht="15" customHeight="1" x14ac:dyDescent="0.25">
      <c r="A28" s="8" t="s">
        <v>15</v>
      </c>
      <c r="B28" s="9">
        <v>425</v>
      </c>
      <c r="C28" s="10">
        <v>19.399999999999999</v>
      </c>
      <c r="D28" s="10">
        <v>17.899999999999999</v>
      </c>
      <c r="E28" s="10">
        <v>52.5</v>
      </c>
      <c r="F28" s="10">
        <f>SUM(F23:F27)</f>
        <v>458.79999999999995</v>
      </c>
      <c r="G28" s="10"/>
    </row>
    <row r="29" spans="1:7" ht="15" customHeight="1" x14ac:dyDescent="0.25">
      <c r="A29" s="25" t="s">
        <v>16</v>
      </c>
      <c r="B29" s="26"/>
      <c r="C29" s="12">
        <f>SUM(C28+C21+C13+C10)</f>
        <v>60.2</v>
      </c>
      <c r="D29" s="12">
        <f>SUM(D28+D21+D13+D10)</f>
        <v>58.599999999999994</v>
      </c>
      <c r="E29" s="12">
        <f>SUM(E28+E21+E13+E10)</f>
        <v>168.8</v>
      </c>
      <c r="F29" s="12">
        <v>1460.7</v>
      </c>
      <c r="G29" s="20"/>
    </row>
    <row r="30" spans="1:7" ht="15" customHeight="1" x14ac:dyDescent="0.25">
      <c r="A30" s="27"/>
      <c r="B30" s="27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6" t="s">
        <v>50</v>
      </c>
      <c r="B1" s="28"/>
      <c r="C1" s="28"/>
      <c r="D1" s="28"/>
      <c r="E1" s="28"/>
      <c r="F1" s="28"/>
      <c r="G1" s="28"/>
    </row>
    <row r="2" spans="1:7" ht="45" customHeight="1" x14ac:dyDescent="0.25">
      <c r="A2" s="29" t="s">
        <v>17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1</v>
      </c>
      <c r="B3" s="30" t="s">
        <v>2</v>
      </c>
      <c r="C3" s="32" t="s">
        <v>3</v>
      </c>
      <c r="D3" s="33"/>
      <c r="E3" s="33"/>
      <c r="F3" s="34" t="s">
        <v>4</v>
      </c>
      <c r="G3" s="1"/>
    </row>
    <row r="4" spans="1:7" ht="22.5" customHeight="1" x14ac:dyDescent="0.25">
      <c r="A4" s="31"/>
      <c r="B4" s="31"/>
      <c r="C4" s="2" t="s">
        <v>5</v>
      </c>
      <c r="D4" s="2" t="s">
        <v>6</v>
      </c>
      <c r="E4" s="2" t="s">
        <v>7</v>
      </c>
      <c r="F4" s="35"/>
      <c r="G4" s="3"/>
    </row>
    <row r="5" spans="1:7" ht="15" customHeight="1" x14ac:dyDescent="0.25">
      <c r="A5" s="23" t="s">
        <v>8</v>
      </c>
      <c r="B5" s="24"/>
      <c r="C5" s="24"/>
      <c r="D5" s="24"/>
      <c r="E5" s="24"/>
      <c r="F5" s="24"/>
      <c r="G5" s="24"/>
    </row>
    <row r="6" spans="1:7" ht="22.5" customHeight="1" x14ac:dyDescent="0.25">
      <c r="A6" s="16" t="s">
        <v>19</v>
      </c>
      <c r="B6" s="5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16" t="s">
        <v>25</v>
      </c>
      <c r="B7" s="19" t="s">
        <v>39</v>
      </c>
      <c r="C7" s="6">
        <v>10.1</v>
      </c>
      <c r="D7" s="6">
        <v>16.100000000000001</v>
      </c>
      <c r="E7" s="6">
        <v>1.9</v>
      </c>
      <c r="F7" s="6">
        <v>202.5</v>
      </c>
      <c r="G7" s="7"/>
    </row>
    <row r="8" spans="1:7" ht="27.75" customHeight="1" x14ac:dyDescent="0.25">
      <c r="A8" s="16" t="s">
        <v>21</v>
      </c>
      <c r="B8" s="5">
        <v>200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5" customHeight="1" x14ac:dyDescent="0.25">
      <c r="A9" s="16" t="s">
        <v>40</v>
      </c>
      <c r="B9" s="19" t="s">
        <v>41</v>
      </c>
      <c r="C9" s="6">
        <v>6.4</v>
      </c>
      <c r="D9" s="6">
        <v>8.1</v>
      </c>
      <c r="E9" s="6">
        <v>19.5</v>
      </c>
      <c r="F9" s="6">
        <v>182.3</v>
      </c>
      <c r="G9" s="7"/>
    </row>
    <row r="10" spans="1:7" ht="15" customHeight="1" x14ac:dyDescent="0.25">
      <c r="A10" s="8" t="s">
        <v>9</v>
      </c>
      <c r="B10" s="9">
        <v>425</v>
      </c>
      <c r="C10" s="10">
        <f>SUM(C6:C9)</f>
        <v>20.6</v>
      </c>
      <c r="D10" s="10">
        <f>SUM(D6:D9)</f>
        <v>32</v>
      </c>
      <c r="E10" s="10">
        <f>SUM(E6:E9)</f>
        <v>41.6</v>
      </c>
      <c r="F10" s="10">
        <f>SUM(F6:F9)</f>
        <v>553.5</v>
      </c>
      <c r="G10" s="10"/>
    </row>
    <row r="11" spans="1:7" ht="15" customHeight="1" x14ac:dyDescent="0.25">
      <c r="A11" s="23" t="s">
        <v>10</v>
      </c>
      <c r="B11" s="24"/>
      <c r="C11" s="24"/>
      <c r="D11" s="24"/>
      <c r="E11" s="24"/>
      <c r="F11" s="24"/>
      <c r="G11" s="24"/>
    </row>
    <row r="12" spans="1:7" ht="33.75" customHeight="1" x14ac:dyDescent="0.25">
      <c r="A12" s="16" t="s">
        <v>42</v>
      </c>
      <c r="B12" s="5">
        <v>180</v>
      </c>
      <c r="C12" s="6">
        <v>1.7</v>
      </c>
      <c r="D12" s="6">
        <v>0.2</v>
      </c>
      <c r="E12" s="6">
        <v>5</v>
      </c>
      <c r="F12" s="6">
        <v>31.4</v>
      </c>
      <c r="G12" s="7"/>
    </row>
    <row r="13" spans="1:7" ht="15" customHeight="1" x14ac:dyDescent="0.25">
      <c r="A13" s="8" t="s">
        <v>11</v>
      </c>
      <c r="B13" s="9">
        <v>180</v>
      </c>
      <c r="C13" s="10">
        <f>SUM(C12)</f>
        <v>1.7</v>
      </c>
      <c r="D13" s="10">
        <f>SUM(D12)</f>
        <v>0.2</v>
      </c>
      <c r="E13" s="10">
        <f>SUM(E12)</f>
        <v>5</v>
      </c>
      <c r="F13" s="10">
        <f>SUM(F12)</f>
        <v>31.4</v>
      </c>
      <c r="G13" s="10"/>
    </row>
    <row r="14" spans="1:7" ht="15" customHeight="1" x14ac:dyDescent="0.25">
      <c r="A14" s="23" t="s">
        <v>12</v>
      </c>
      <c r="B14" s="24"/>
      <c r="C14" s="24"/>
      <c r="D14" s="24"/>
      <c r="E14" s="24"/>
      <c r="F14" s="24"/>
      <c r="G14" s="24"/>
    </row>
    <row r="15" spans="1:7" ht="42.75" customHeight="1" x14ac:dyDescent="0.25">
      <c r="A15" s="16" t="s">
        <v>43</v>
      </c>
      <c r="B15" s="5" t="s">
        <v>18</v>
      </c>
      <c r="C15" s="11">
        <v>0.8</v>
      </c>
      <c r="D15" s="11">
        <v>2</v>
      </c>
      <c r="E15" s="11">
        <v>5</v>
      </c>
      <c r="F15" s="11">
        <v>44.1</v>
      </c>
      <c r="G15" s="11"/>
    </row>
    <row r="16" spans="1:7" ht="41.25" customHeight="1" x14ac:dyDescent="0.25">
      <c r="A16" s="16" t="s">
        <v>44</v>
      </c>
      <c r="B16" s="19">
        <v>200</v>
      </c>
      <c r="C16" s="6">
        <v>3</v>
      </c>
      <c r="D16" s="6">
        <v>2.2000000000000002</v>
      </c>
      <c r="E16" s="6">
        <v>17</v>
      </c>
      <c r="F16" s="6">
        <v>99.9</v>
      </c>
      <c r="G16" s="7"/>
    </row>
    <row r="17" spans="1:7" ht="22.5" customHeight="1" x14ac:dyDescent="0.25">
      <c r="A17" s="16" t="s">
        <v>45</v>
      </c>
      <c r="B17" s="5">
        <v>230</v>
      </c>
      <c r="C17" s="6">
        <v>21.9</v>
      </c>
      <c r="D17" s="6">
        <v>20.7</v>
      </c>
      <c r="E17" s="6">
        <v>22.4</v>
      </c>
      <c r="F17" s="6">
        <v>369.9</v>
      </c>
      <c r="G17" s="7"/>
    </row>
    <row r="18" spans="1:7" ht="22.5" customHeight="1" x14ac:dyDescent="0.25">
      <c r="A18" s="16" t="s">
        <v>46</v>
      </c>
      <c r="B18" s="5">
        <v>180</v>
      </c>
      <c r="C18" s="6">
        <v>0</v>
      </c>
      <c r="D18" s="6">
        <v>0</v>
      </c>
      <c r="E18" s="6">
        <v>13.6</v>
      </c>
      <c r="F18" s="6">
        <v>54.2</v>
      </c>
      <c r="G18" s="7"/>
    </row>
    <row r="19" spans="1:7" ht="27" customHeight="1" x14ac:dyDescent="0.25">
      <c r="A19" s="16" t="s">
        <v>24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 t="s">
        <v>47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13</v>
      </c>
      <c r="B21" s="9">
        <v>730</v>
      </c>
      <c r="C21" s="17">
        <v>29.8</v>
      </c>
      <c r="D21" s="17">
        <f>SUM(D15:D20)</f>
        <v>25.4</v>
      </c>
      <c r="E21" s="17">
        <v>84.7</v>
      </c>
      <c r="F21" s="17">
        <v>695.7</v>
      </c>
      <c r="G21" s="10"/>
    </row>
    <row r="22" spans="1:7" ht="15" customHeight="1" x14ac:dyDescent="0.25">
      <c r="A22" s="23" t="s">
        <v>14</v>
      </c>
      <c r="B22" s="24"/>
      <c r="C22" s="24"/>
      <c r="D22" s="24"/>
      <c r="E22" s="24"/>
      <c r="F22" s="24"/>
      <c r="G22" s="24"/>
    </row>
    <row r="23" spans="1:7" ht="37.5" customHeight="1" x14ac:dyDescent="0.25">
      <c r="A23" s="16" t="s">
        <v>33</v>
      </c>
      <c r="B23" s="19" t="s">
        <v>35</v>
      </c>
      <c r="C23" s="6">
        <v>13.5</v>
      </c>
      <c r="D23" s="6">
        <v>16.7</v>
      </c>
      <c r="E23" s="6">
        <v>12.5</v>
      </c>
      <c r="F23" s="6">
        <v>262.7</v>
      </c>
      <c r="G23" s="7"/>
    </row>
    <row r="24" spans="1:7" ht="41.25" customHeight="1" x14ac:dyDescent="0.25">
      <c r="A24" s="16" t="s">
        <v>48</v>
      </c>
      <c r="B24" s="19" t="s">
        <v>49</v>
      </c>
      <c r="C24" s="6">
        <v>8.1</v>
      </c>
      <c r="D24" s="6">
        <v>5.5</v>
      </c>
      <c r="E24" s="6">
        <v>36.799999999999997</v>
      </c>
      <c r="F24" s="6">
        <v>234.4</v>
      </c>
      <c r="G24" s="7"/>
    </row>
    <row r="25" spans="1:7" ht="28.5" customHeight="1" x14ac:dyDescent="0.25">
      <c r="A25" s="16" t="s">
        <v>36</v>
      </c>
      <c r="B25" s="19" t="s">
        <v>37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16" t="s">
        <v>47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22.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15</v>
      </c>
      <c r="B28" s="9">
        <v>460</v>
      </c>
      <c r="C28" s="10">
        <f>SUM(C23:C27)</f>
        <v>23.200000000000003</v>
      </c>
      <c r="D28" s="10">
        <f>SUM(D23:D27)</f>
        <v>22.3</v>
      </c>
      <c r="E28" s="10">
        <f>SUM(E23:E27)</f>
        <v>69.099999999999994</v>
      </c>
      <c r="F28" s="10">
        <f>SUM(F23:F27)</f>
        <v>583.9</v>
      </c>
      <c r="G28" s="10"/>
    </row>
    <row r="29" spans="1:7" ht="15" customHeight="1" x14ac:dyDescent="0.25">
      <c r="A29" s="25" t="s">
        <v>16</v>
      </c>
      <c r="B29" s="26"/>
      <c r="C29" s="12">
        <f>SUM(C28+C21+C13+C10)</f>
        <v>75.300000000000011</v>
      </c>
      <c r="D29" s="12">
        <f>SUM(D28+D21+D13+D10)</f>
        <v>79.900000000000006</v>
      </c>
      <c r="E29" s="12">
        <f>SUM(E28+E21+E13+E10)</f>
        <v>200.4</v>
      </c>
      <c r="F29" s="12">
        <f>SUM(F28+F21+F13+F10)</f>
        <v>1864.5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2021-12-15T17:21:59Z</dcterms:modified>
  <cp:category/>
</cp:coreProperties>
</file>